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G196" i="1" s="1"/>
  <c r="F13" i="1"/>
  <c r="F24" i="1" s="1"/>
  <c r="F196" i="1" s="1"/>
  <c r="H196" i="1" l="1"/>
</calcChain>
</file>

<file path=xl/sharedStrings.xml><?xml version="1.0" encoding="utf-8"?>
<sst xmlns="http://schemas.openxmlformats.org/spreadsheetml/2006/main" count="318" uniqueCount="103">
  <si>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</si>
  <si>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</si>
  <si>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</si>
  <si>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</si>
  <si>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</si>
  <si>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</si>
  <si>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</si>
  <si>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</si>
  <si>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</si>
  <si>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</si>
  <si>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</si>
  <si>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</si>
  <si>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</si>
  <si>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</si>
  <si>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</si>
  <si>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</si>
  <si>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</si>
  <si>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</si>
  <si>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</si>
  <si>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</si>
  <si>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</si>
  <si>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</si>
  <si>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</si>
  <si>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</si>
  <si>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</si>
  <si>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</si>
  <si>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</si>
  <si>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</si>
  <si>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</si>
  <si>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</si>
  <si>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</si>
  <si>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</si>
  <si>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</si>
  <si>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</si>
  <si>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</si>
  <si>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</si>
  <si>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</si>
  <si>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</si>
  <si>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</si>
  <si>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вязкая молочная ячневая </t>
  </si>
  <si>
    <t>Сыр твердых сортов в нарезке</t>
  </si>
  <si>
    <t xml:space="preserve">Чай с лимоном и сахаром </t>
  </si>
  <si>
    <t>Хлеб пшеничный</t>
  </si>
  <si>
    <t>Хлеб ржаной</t>
  </si>
  <si>
    <t>Джем фруктовый ***</t>
  </si>
  <si>
    <t>Салат из белокочанной капусты с помидорами и огурцами</t>
  </si>
  <si>
    <t>Борщ с капустой и картофелем со сметаной</t>
  </si>
  <si>
    <t>Шницель из курицы</t>
  </si>
  <si>
    <t>Горошница</t>
  </si>
  <si>
    <t>Компот из смеси сухофруктов</t>
  </si>
  <si>
    <t>Запеканка рисовая с творогом</t>
  </si>
  <si>
    <t>Соус шоколадный</t>
  </si>
  <si>
    <t xml:space="preserve">Чай с молоком и сахаром </t>
  </si>
  <si>
    <t>Салат из моркови с яблоками****</t>
  </si>
  <si>
    <t>Щи из свежей капусты со сметаной</t>
  </si>
  <si>
    <t xml:space="preserve">Рыба тушеная в томате с овощами </t>
  </si>
  <si>
    <t>Рис отварной</t>
  </si>
  <si>
    <t>Соус молочный натуральный</t>
  </si>
  <si>
    <t>Напиток из шиповника</t>
  </si>
  <si>
    <t>Овощи в нарезке (огурец)***</t>
  </si>
  <si>
    <t>Плов из отварной говядины</t>
  </si>
  <si>
    <t xml:space="preserve">Чай с сахаром </t>
  </si>
  <si>
    <t xml:space="preserve">Салат из свеклы  </t>
  </si>
  <si>
    <t>Суп крестьянский с крупой (крупа перловая)</t>
  </si>
  <si>
    <t xml:space="preserve">Печень по строгановски </t>
  </si>
  <si>
    <t>Макароны отварные</t>
  </si>
  <si>
    <t>Соус сметанный</t>
  </si>
  <si>
    <t xml:space="preserve">Компот из свежих яблок </t>
  </si>
  <si>
    <t xml:space="preserve">Каша жидкая молочная овсяная </t>
  </si>
  <si>
    <t>Кофейный напиток с молоком</t>
  </si>
  <si>
    <t>Фрукт*** (яблоко, мандарин)</t>
  </si>
  <si>
    <t xml:space="preserve">Суп гороховый </t>
  </si>
  <si>
    <t>Курица тушеная с морковью</t>
  </si>
  <si>
    <t>Каша гречневая рассыпчатая</t>
  </si>
  <si>
    <t>Каша жидкая молочная пшенная</t>
  </si>
  <si>
    <t xml:space="preserve">Курага </t>
  </si>
  <si>
    <t>Салат из белокочанной капусты с морковью</t>
  </si>
  <si>
    <t>Суп крестьянский с крупой (перловая)</t>
  </si>
  <si>
    <t>Биточек из курицы</t>
  </si>
  <si>
    <t>Картофельное пюре</t>
  </si>
  <si>
    <t>Каша  молочная «Дружба»</t>
  </si>
  <si>
    <t xml:space="preserve">Какао с молоком </t>
  </si>
  <si>
    <t xml:space="preserve"> Фрукт*** (яблоко, мандарин)</t>
  </si>
  <si>
    <t xml:space="preserve">Компот из кураги </t>
  </si>
  <si>
    <t>Салат из свеклы</t>
  </si>
  <si>
    <t>Суп крестьянский с крупой перловая</t>
  </si>
  <si>
    <t xml:space="preserve">Компот из чернослива </t>
  </si>
  <si>
    <t>Салат из капусты с огурцами и помидорами</t>
  </si>
  <si>
    <t>Суп картофельный с макаронными изд.</t>
  </si>
  <si>
    <t>Печень говяжья по-строгановски</t>
  </si>
  <si>
    <t>Каша перловая рассыпчатая</t>
  </si>
  <si>
    <t>Компот из кураги</t>
  </si>
  <si>
    <t>Курага</t>
  </si>
  <si>
    <t>Свекла отварная дольками</t>
  </si>
  <si>
    <t>Суп гороховый</t>
  </si>
  <si>
    <t>Гуляш из говядины</t>
  </si>
  <si>
    <t xml:space="preserve">Рагу из овощей </t>
  </si>
  <si>
    <t>Овощи в нарезке (помидор)***</t>
  </si>
  <si>
    <t xml:space="preserve">Шницель из говядины </t>
  </si>
  <si>
    <t xml:space="preserve">Макароны отварные </t>
  </si>
  <si>
    <t>МБОУ СОШ №40</t>
  </si>
  <si>
    <t xml:space="preserve">директор МБОУ СОШ №40 </t>
  </si>
  <si>
    <t>Неверова С.Б.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</si>
</sst>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4"/>
      <color theme="1"/>
      <name val="Arial Narrow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J5" sqref="J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100</v>
      </c>
      <c r="D1" s="51"/>
      <c r="E1" s="51"/>
      <c r="F1" s="12" t="s">
        <v>16</v>
      </c>
      <c r="G1" s="2" t="s">
        <v>17</v>
      </c>
      <c r="H1" s="60" t="s">
        <v>101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60" t="s">
        <v>102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8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57">
        <v>200</v>
      </c>
      <c r="G6" s="57">
        <v>7.3</v>
      </c>
      <c r="H6" s="57">
        <v>9.3000000000000007</v>
      </c>
      <c r="I6" s="57">
        <v>34</v>
      </c>
      <c r="J6" s="57">
        <v>249.1</v>
      </c>
      <c r="K6" s="41"/>
      <c r="L6" s="40"/>
    </row>
    <row r="7" spans="1:12" ht="18" x14ac:dyDescent="0.25">
      <c r="A7" s="23"/>
      <c r="B7" s="15"/>
      <c r="C7" s="11"/>
      <c r="D7" s="6"/>
      <c r="E7" s="42" t="s">
        <v>40</v>
      </c>
      <c r="F7" s="57">
        <v>30</v>
      </c>
      <c r="G7" s="57">
        <v>7</v>
      </c>
      <c r="H7" s="57">
        <v>8.8000000000000007</v>
      </c>
      <c r="I7" s="57">
        <v>0</v>
      </c>
      <c r="J7" s="57">
        <v>107.6</v>
      </c>
      <c r="K7" s="44"/>
      <c r="L7" s="43"/>
    </row>
    <row r="8" spans="1:12" ht="18" x14ac:dyDescent="0.25">
      <c r="A8" s="23"/>
      <c r="B8" s="15"/>
      <c r="C8" s="11"/>
      <c r="D8" s="7" t="s">
        <v>22</v>
      </c>
      <c r="E8" s="42" t="s">
        <v>41</v>
      </c>
      <c r="F8" s="57">
        <v>200</v>
      </c>
      <c r="G8" s="57">
        <v>0.3</v>
      </c>
      <c r="H8" s="57">
        <v>0</v>
      </c>
      <c r="I8" s="57">
        <v>6.7</v>
      </c>
      <c r="J8" s="57">
        <v>27.9</v>
      </c>
      <c r="K8" s="44"/>
      <c r="L8" s="43"/>
    </row>
    <row r="9" spans="1:12" ht="18" x14ac:dyDescent="0.25">
      <c r="A9" s="23"/>
      <c r="B9" s="15"/>
      <c r="C9" s="11"/>
      <c r="D9" s="7" t="s">
        <v>23</v>
      </c>
      <c r="E9" s="42" t="s">
        <v>42</v>
      </c>
      <c r="F9" s="57">
        <v>30</v>
      </c>
      <c r="G9" s="57">
        <v>2.2999999999999998</v>
      </c>
      <c r="H9" s="57">
        <v>0.2</v>
      </c>
      <c r="I9" s="57">
        <v>15.4</v>
      </c>
      <c r="J9" s="57">
        <v>70.3</v>
      </c>
      <c r="K9" s="44"/>
      <c r="L9" s="43"/>
    </row>
    <row r="10" spans="1:12" ht="18" x14ac:dyDescent="0.25">
      <c r="A10" s="23"/>
      <c r="B10" s="15"/>
      <c r="C10" s="11"/>
      <c r="D10" s="7" t="s">
        <v>24</v>
      </c>
      <c r="E10" s="42" t="s">
        <v>43</v>
      </c>
      <c r="F10" s="57">
        <v>30</v>
      </c>
      <c r="G10" s="57">
        <v>2.04</v>
      </c>
      <c r="H10" s="57">
        <v>0.4</v>
      </c>
      <c r="I10" s="57">
        <v>10.1</v>
      </c>
      <c r="J10" s="57">
        <v>51.24</v>
      </c>
      <c r="K10" s="44"/>
      <c r="L10" s="43"/>
    </row>
    <row r="11" spans="1:12" ht="18" x14ac:dyDescent="0.25">
      <c r="A11" s="23"/>
      <c r="B11" s="15"/>
      <c r="C11" s="11"/>
      <c r="D11" s="56"/>
      <c r="E11" s="42" t="s">
        <v>44</v>
      </c>
      <c r="F11" s="57">
        <v>10</v>
      </c>
      <c r="G11" s="57">
        <v>0</v>
      </c>
      <c r="H11" s="57">
        <v>0</v>
      </c>
      <c r="I11" s="57">
        <v>7.6</v>
      </c>
      <c r="J11" s="57">
        <v>27.6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18.940000000000001</v>
      </c>
      <c r="H13" s="19">
        <f t="shared" si="0"/>
        <v>18.7</v>
      </c>
      <c r="I13" s="19">
        <f t="shared" si="0"/>
        <v>73.8</v>
      </c>
      <c r="J13" s="19">
        <f t="shared" si="0"/>
        <v>533.74</v>
      </c>
      <c r="K13" s="25"/>
      <c r="L13" s="19">
        <f t="shared" ref="L13" si="1">SUM(L6:L12)</f>
        <v>0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0.8</v>
      </c>
      <c r="H14" s="43">
        <v>7.6</v>
      </c>
      <c r="I14" s="43">
        <v>2.2000000000000002</v>
      </c>
      <c r="J14" s="43">
        <v>93.1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3.7</v>
      </c>
      <c r="H15" s="43">
        <v>7.96</v>
      </c>
      <c r="I15" s="43">
        <v>10.1</v>
      </c>
      <c r="J15" s="43">
        <v>112.4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55</v>
      </c>
      <c r="G16" s="43">
        <v>7.8</v>
      </c>
      <c r="H16" s="43">
        <v>4.0999999999999996</v>
      </c>
      <c r="I16" s="43">
        <v>6.7</v>
      </c>
      <c r="J16" s="43">
        <v>90.3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120</v>
      </c>
      <c r="G17" s="43">
        <v>9.5</v>
      </c>
      <c r="H17" s="43">
        <v>3.1</v>
      </c>
      <c r="I17" s="43">
        <v>35.1</v>
      </c>
      <c r="J17" s="43">
        <v>183.8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35</v>
      </c>
      <c r="G19" s="43">
        <v>2.6</v>
      </c>
      <c r="H19" s="43">
        <v>0.4</v>
      </c>
      <c r="I19" s="43">
        <v>17.899999999999999</v>
      </c>
      <c r="J19" s="43">
        <v>83.4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2.04</v>
      </c>
      <c r="H20" s="43">
        <v>0.5</v>
      </c>
      <c r="I20" s="43">
        <v>10.1</v>
      </c>
      <c r="J20" s="43">
        <v>51.24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26.94</v>
      </c>
      <c r="H23" s="19">
        <f t="shared" si="2"/>
        <v>23.659999999999997</v>
      </c>
      <c r="I23" s="19">
        <f t="shared" si="2"/>
        <v>101.9</v>
      </c>
      <c r="J23" s="19">
        <f t="shared" si="2"/>
        <v>695.24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1200</v>
      </c>
      <c r="G24" s="32">
        <f t="shared" ref="G24:J24" si="4">G13+G23</f>
        <v>45.88</v>
      </c>
      <c r="H24" s="32">
        <f t="shared" si="4"/>
        <v>42.36</v>
      </c>
      <c r="I24" s="32">
        <f t="shared" si="4"/>
        <v>175.7</v>
      </c>
      <c r="J24" s="32">
        <f t="shared" si="4"/>
        <v>1228.98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40</v>
      </c>
      <c r="F25" s="40">
        <v>15</v>
      </c>
      <c r="G25" s="40">
        <v>3.5</v>
      </c>
      <c r="H25" s="40">
        <v>4.4000000000000004</v>
      </c>
      <c r="I25" s="40">
        <v>0</v>
      </c>
      <c r="J25" s="40">
        <v>53.8</v>
      </c>
      <c r="K25" s="41"/>
      <c r="L25" s="40"/>
    </row>
    <row r="26" spans="1:12" ht="15" x14ac:dyDescent="0.25">
      <c r="A26" s="14"/>
      <c r="B26" s="15"/>
      <c r="C26" s="11"/>
      <c r="D26" s="6"/>
      <c r="E26" s="42" t="s">
        <v>50</v>
      </c>
      <c r="F26" s="43">
        <v>200</v>
      </c>
      <c r="G26" s="43">
        <v>8.39</v>
      </c>
      <c r="H26" s="43">
        <v>9.6999999999999993</v>
      </c>
      <c r="I26" s="43">
        <v>38.619999999999997</v>
      </c>
      <c r="J26" s="43">
        <v>269.44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30</v>
      </c>
      <c r="G27" s="43">
        <v>1.6</v>
      </c>
      <c r="H27" s="43">
        <v>1.4</v>
      </c>
      <c r="I27" s="43">
        <v>12.6</v>
      </c>
      <c r="J27" s="43">
        <v>69.7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200</v>
      </c>
      <c r="G28" s="43">
        <v>1.6</v>
      </c>
      <c r="H28" s="43">
        <v>1.1000000000000001</v>
      </c>
      <c r="I28" s="43">
        <v>8.6999999999999993</v>
      </c>
      <c r="J28" s="43">
        <v>50.9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42</v>
      </c>
      <c r="F29" s="43">
        <v>30</v>
      </c>
      <c r="G29" s="43">
        <v>2.2999999999999998</v>
      </c>
      <c r="H29" s="43">
        <v>0.2</v>
      </c>
      <c r="I29" s="43">
        <v>15.4</v>
      </c>
      <c r="J29" s="43">
        <v>70.3</v>
      </c>
      <c r="K29" s="44"/>
      <c r="L29" s="43"/>
    </row>
    <row r="30" spans="1:12" ht="15" x14ac:dyDescent="0.25">
      <c r="A30" s="14"/>
      <c r="B30" s="15"/>
      <c r="C30" s="11"/>
      <c r="D30" s="6"/>
      <c r="E30" s="42" t="s">
        <v>43</v>
      </c>
      <c r="F30" s="43">
        <v>25</v>
      </c>
      <c r="G30" s="43">
        <v>1.7</v>
      </c>
      <c r="H30" s="43">
        <v>0.3</v>
      </c>
      <c r="I30" s="43">
        <v>8.4</v>
      </c>
      <c r="J30" s="43">
        <v>42.7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19.09</v>
      </c>
      <c r="H32" s="19">
        <f t="shared" ref="H32" si="7">SUM(H25:H31)</f>
        <v>17.100000000000001</v>
      </c>
      <c r="I32" s="19">
        <f t="shared" ref="I32" si="8">SUM(I25:I31)</f>
        <v>83.720000000000013</v>
      </c>
      <c r="J32" s="19">
        <f t="shared" ref="J32:L32" si="9">SUM(J25:J31)</f>
        <v>556.84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0.6</v>
      </c>
      <c r="H33" s="43">
        <v>6.1</v>
      </c>
      <c r="I33" s="43">
        <v>4.3</v>
      </c>
      <c r="J33" s="43">
        <v>74.2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4.5999999999999996</v>
      </c>
      <c r="H34" s="43">
        <v>5.6</v>
      </c>
      <c r="I34" s="43">
        <v>5.7</v>
      </c>
      <c r="J34" s="43">
        <v>92.2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70</v>
      </c>
      <c r="G35" s="43">
        <v>9.6</v>
      </c>
      <c r="H35" s="43">
        <v>5.2</v>
      </c>
      <c r="I35" s="43">
        <v>4.4000000000000004</v>
      </c>
      <c r="J35" s="43">
        <v>103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3.7</v>
      </c>
      <c r="H36" s="43">
        <v>4.8</v>
      </c>
      <c r="I36" s="43">
        <v>36.5</v>
      </c>
      <c r="J36" s="43">
        <v>203.5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</v>
      </c>
      <c r="G37" s="43">
        <v>0.7</v>
      </c>
      <c r="H37" s="43">
        <v>1.5</v>
      </c>
      <c r="I37" s="43">
        <v>1.9</v>
      </c>
      <c r="J37" s="43">
        <v>23.8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58</v>
      </c>
      <c r="F38" s="43">
        <v>200</v>
      </c>
      <c r="G38" s="43">
        <v>0.6</v>
      </c>
      <c r="H38" s="43">
        <v>0.2</v>
      </c>
      <c r="I38" s="43">
        <v>15.2</v>
      </c>
      <c r="J38" s="43">
        <v>65.3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42</v>
      </c>
      <c r="F39" s="43">
        <v>60</v>
      </c>
      <c r="G39" s="43">
        <v>4.5</v>
      </c>
      <c r="H39" s="43">
        <v>0.5</v>
      </c>
      <c r="I39" s="43">
        <v>29.5</v>
      </c>
      <c r="J39" s="43">
        <v>140.69999999999999</v>
      </c>
      <c r="K39" s="44"/>
      <c r="L39" s="43"/>
    </row>
    <row r="40" spans="1:12" ht="15" x14ac:dyDescent="0.25">
      <c r="A40" s="14"/>
      <c r="B40" s="15"/>
      <c r="C40" s="11"/>
      <c r="D40" s="6"/>
      <c r="E40" s="42" t="s">
        <v>43</v>
      </c>
      <c r="F40" s="43">
        <v>30</v>
      </c>
      <c r="G40" s="43">
        <v>2.04</v>
      </c>
      <c r="H40" s="43">
        <v>0.4</v>
      </c>
      <c r="I40" s="43">
        <v>10.08</v>
      </c>
      <c r="J40" s="43">
        <v>51.24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26.34</v>
      </c>
      <c r="H42" s="19">
        <f t="shared" ref="H42" si="11">SUM(H33:H41)</f>
        <v>24.299999999999997</v>
      </c>
      <c r="I42" s="19">
        <f t="shared" ref="I42" si="12">SUM(I33:I41)</f>
        <v>107.58</v>
      </c>
      <c r="J42" s="19">
        <f t="shared" ref="J42:L42" si="13">SUM(J33:J41)</f>
        <v>753.94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1290</v>
      </c>
      <c r="G43" s="32">
        <f t="shared" ref="G43" si="14">G32+G42</f>
        <v>45.43</v>
      </c>
      <c r="H43" s="32">
        <f t="shared" ref="H43" si="15">H32+H42</f>
        <v>41.4</v>
      </c>
      <c r="I43" s="32">
        <f t="shared" ref="I43" si="16">I32+I42</f>
        <v>191.3</v>
      </c>
      <c r="J43" s="32">
        <f t="shared" ref="J43:L43" si="17">J32+J42</f>
        <v>1310.7800000000002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60</v>
      </c>
      <c r="G44" s="40">
        <v>0.5</v>
      </c>
      <c r="H44" s="40">
        <v>0.2</v>
      </c>
      <c r="I44" s="40">
        <v>1.5</v>
      </c>
      <c r="J44" s="40">
        <v>8.5</v>
      </c>
      <c r="K44" s="41"/>
      <c r="L44" s="40"/>
    </row>
    <row r="45" spans="1:12" ht="15" x14ac:dyDescent="0.25">
      <c r="A45" s="23"/>
      <c r="B45" s="15"/>
      <c r="C45" s="11"/>
      <c r="D45" s="6"/>
      <c r="E45" s="42" t="s">
        <v>60</v>
      </c>
      <c r="F45" s="43">
        <v>200</v>
      </c>
      <c r="G45" s="43">
        <v>14.8</v>
      </c>
      <c r="H45" s="43">
        <v>14.9</v>
      </c>
      <c r="I45" s="43">
        <v>42.6</v>
      </c>
      <c r="J45" s="43">
        <v>348.3</v>
      </c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0.2</v>
      </c>
      <c r="H46" s="43">
        <v>0</v>
      </c>
      <c r="I46" s="43">
        <v>6.5</v>
      </c>
      <c r="J46" s="43">
        <v>26.8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2.2999999999999998</v>
      </c>
      <c r="H47" s="43">
        <v>0.3</v>
      </c>
      <c r="I47" s="43">
        <v>15.4</v>
      </c>
      <c r="J47" s="43">
        <v>70.3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25</v>
      </c>
      <c r="G48" s="43">
        <v>1.7</v>
      </c>
      <c r="H48" s="43">
        <v>0.3</v>
      </c>
      <c r="I48" s="43">
        <v>8.4</v>
      </c>
      <c r="J48" s="43">
        <v>42.7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515</v>
      </c>
      <c r="G51" s="19">
        <f t="shared" ref="G51" si="18">SUM(G44:G50)</f>
        <v>19.5</v>
      </c>
      <c r="H51" s="19">
        <f t="shared" ref="H51" si="19">SUM(H44:H50)</f>
        <v>15.700000000000001</v>
      </c>
      <c r="I51" s="19">
        <f t="shared" ref="I51" si="20">SUM(I44:I50)</f>
        <v>74.400000000000006</v>
      </c>
      <c r="J51" s="19">
        <f t="shared" ref="J51:L51" si="21">SUM(J44:J50)</f>
        <v>496.6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1.3</v>
      </c>
      <c r="H52" s="43">
        <v>6.6</v>
      </c>
      <c r="I52" s="43">
        <v>2.2000000000000002</v>
      </c>
      <c r="J52" s="43">
        <v>73.400000000000006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5.2</v>
      </c>
      <c r="H53" s="43">
        <v>2.8</v>
      </c>
      <c r="I53" s="43">
        <v>18.5</v>
      </c>
      <c r="J53" s="43">
        <v>119.6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64</v>
      </c>
      <c r="F54" s="43">
        <v>50</v>
      </c>
      <c r="G54" s="43">
        <v>8.4</v>
      </c>
      <c r="H54" s="43">
        <v>7.9</v>
      </c>
      <c r="I54" s="43">
        <v>3.3</v>
      </c>
      <c r="J54" s="43">
        <v>118.25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65</v>
      </c>
      <c r="F55" s="43">
        <v>150</v>
      </c>
      <c r="G55" s="43">
        <v>4.4000000000000004</v>
      </c>
      <c r="H55" s="43">
        <v>5.3</v>
      </c>
      <c r="I55" s="43">
        <v>30.5</v>
      </c>
      <c r="J55" s="43">
        <v>187.1</v>
      </c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66</v>
      </c>
      <c r="F56" s="43">
        <v>20</v>
      </c>
      <c r="G56" s="43">
        <v>0.3</v>
      </c>
      <c r="H56" s="43">
        <v>1.6</v>
      </c>
      <c r="I56" s="43">
        <v>0.6</v>
      </c>
      <c r="J56" s="43">
        <v>18.600000000000001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67</v>
      </c>
      <c r="F57" s="43">
        <v>200</v>
      </c>
      <c r="G57" s="43">
        <v>1</v>
      </c>
      <c r="H57" s="43">
        <v>0.1</v>
      </c>
      <c r="I57" s="43">
        <v>15.76</v>
      </c>
      <c r="J57" s="43">
        <v>66.900000000000006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42</v>
      </c>
      <c r="F58" s="43">
        <v>45</v>
      </c>
      <c r="G58" s="43">
        <v>3.4</v>
      </c>
      <c r="H58" s="43">
        <v>0.4</v>
      </c>
      <c r="I58" s="43">
        <v>22.1</v>
      </c>
      <c r="J58" s="43">
        <v>105.5</v>
      </c>
      <c r="K58" s="44"/>
      <c r="L58" s="43"/>
    </row>
    <row r="59" spans="1:12" ht="15" x14ac:dyDescent="0.25">
      <c r="A59" s="23"/>
      <c r="B59" s="15"/>
      <c r="C59" s="11"/>
      <c r="D59" s="6"/>
      <c r="E59" s="42" t="s">
        <v>43</v>
      </c>
      <c r="F59" s="43">
        <v>30</v>
      </c>
      <c r="G59" s="43">
        <v>2.04</v>
      </c>
      <c r="H59" s="43">
        <v>0.4</v>
      </c>
      <c r="I59" s="43">
        <v>10.08</v>
      </c>
      <c r="J59" s="43">
        <v>51.24</v>
      </c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22">SUM(G52:G60)</f>
        <v>26.04</v>
      </c>
      <c r="H61" s="19">
        <f t="shared" ref="H61" si="23">SUM(H52:H60)</f>
        <v>25.099999999999998</v>
      </c>
      <c r="I61" s="19">
        <f t="shared" ref="I61" si="24">SUM(I52:I60)</f>
        <v>103.04</v>
      </c>
      <c r="J61" s="19">
        <f t="shared" ref="J61:L61" si="25">SUM(J52:J60)</f>
        <v>740.59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1270</v>
      </c>
      <c r="G62" s="32">
        <f t="shared" ref="G62" si="26">G51+G61</f>
        <v>45.54</v>
      </c>
      <c r="H62" s="32">
        <f t="shared" ref="H62" si="27">H51+H61</f>
        <v>40.799999999999997</v>
      </c>
      <c r="I62" s="32">
        <f t="shared" ref="I62" si="28">I51+I61</f>
        <v>177.44</v>
      </c>
      <c r="J62" s="32">
        <f t="shared" ref="J62:L62" si="29">J51+J61</f>
        <v>1237.19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40</v>
      </c>
      <c r="F63" s="40">
        <v>15</v>
      </c>
      <c r="G63" s="40">
        <v>3.5</v>
      </c>
      <c r="H63" s="40">
        <v>4.4000000000000004</v>
      </c>
      <c r="I63" s="40">
        <v>0</v>
      </c>
      <c r="J63" s="40">
        <v>53.8</v>
      </c>
      <c r="K63" s="41"/>
      <c r="L63" s="40"/>
    </row>
    <row r="64" spans="1:12" ht="15" x14ac:dyDescent="0.25">
      <c r="A64" s="23"/>
      <c r="B64" s="15"/>
      <c r="C64" s="11"/>
      <c r="D64" s="6"/>
      <c r="E64" s="42" t="s">
        <v>68</v>
      </c>
      <c r="F64" s="43">
        <v>200</v>
      </c>
      <c r="G64" s="43">
        <v>6.8</v>
      </c>
      <c r="H64" s="43">
        <v>7.6</v>
      </c>
      <c r="I64" s="43">
        <v>24.7</v>
      </c>
      <c r="J64" s="43">
        <v>192.6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3.8</v>
      </c>
      <c r="H65" s="43">
        <v>2.9</v>
      </c>
      <c r="I65" s="43">
        <v>11.3</v>
      </c>
      <c r="J65" s="43">
        <v>86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70</v>
      </c>
      <c r="F66" s="43">
        <v>100</v>
      </c>
      <c r="G66" s="43">
        <v>0.9</v>
      </c>
      <c r="H66" s="43">
        <v>0.3</v>
      </c>
      <c r="I66" s="43">
        <v>11.1</v>
      </c>
      <c r="J66" s="43">
        <v>52.5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42</v>
      </c>
      <c r="F67" s="43">
        <v>30</v>
      </c>
      <c r="G67" s="43">
        <v>2.2999999999999998</v>
      </c>
      <c r="H67" s="43">
        <v>0.2</v>
      </c>
      <c r="I67" s="43">
        <v>15.4</v>
      </c>
      <c r="J67" s="43">
        <v>70.3</v>
      </c>
      <c r="K67" s="44"/>
      <c r="L67" s="43"/>
    </row>
    <row r="68" spans="1:12" ht="15" x14ac:dyDescent="0.25">
      <c r="A68" s="23"/>
      <c r="B68" s="15"/>
      <c r="C68" s="11"/>
      <c r="D68" s="6"/>
      <c r="E68" s="42" t="s">
        <v>43</v>
      </c>
      <c r="F68" s="43">
        <v>25</v>
      </c>
      <c r="G68" s="43">
        <v>1.7</v>
      </c>
      <c r="H68" s="43">
        <v>0.3</v>
      </c>
      <c r="I68" s="43">
        <v>8.4</v>
      </c>
      <c r="J68" s="43">
        <v>42.7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19</v>
      </c>
      <c r="H70" s="19">
        <f t="shared" ref="H70" si="31">SUM(H63:H69)</f>
        <v>15.700000000000001</v>
      </c>
      <c r="I70" s="19">
        <f t="shared" ref="I70" si="32">SUM(I63:I69)</f>
        <v>70.900000000000006</v>
      </c>
      <c r="J70" s="19">
        <f t="shared" ref="J70:L70" si="33">SUM(J63:J69)</f>
        <v>497.9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53</v>
      </c>
      <c r="F71" s="43">
        <v>60</v>
      </c>
      <c r="G71" s="43">
        <v>0.6</v>
      </c>
      <c r="H71" s="43">
        <v>6.1</v>
      </c>
      <c r="I71" s="43">
        <v>4.3</v>
      </c>
      <c r="J71" s="43">
        <v>74.2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200</v>
      </c>
      <c r="G72" s="43">
        <v>6.7</v>
      </c>
      <c r="H72" s="43">
        <v>4.5999999999999996</v>
      </c>
      <c r="I72" s="43">
        <v>16.3</v>
      </c>
      <c r="J72" s="43">
        <v>133.1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90</v>
      </c>
      <c r="G73" s="43">
        <v>10</v>
      </c>
      <c r="H73" s="43">
        <v>5.2</v>
      </c>
      <c r="I73" s="43">
        <v>4.3</v>
      </c>
      <c r="J73" s="43">
        <v>113.8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5.2</v>
      </c>
      <c r="H74" s="43">
        <v>7.3</v>
      </c>
      <c r="I74" s="43">
        <v>36</v>
      </c>
      <c r="J74" s="43">
        <v>233.7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2.2999999999999998</v>
      </c>
      <c r="H76" s="43">
        <v>0.2</v>
      </c>
      <c r="I76" s="43">
        <v>15.4</v>
      </c>
      <c r="J76" s="43">
        <v>70.3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25</v>
      </c>
      <c r="G77" s="43">
        <v>1.7</v>
      </c>
      <c r="H77" s="43">
        <v>0.3</v>
      </c>
      <c r="I77" s="43">
        <v>8.4</v>
      </c>
      <c r="J77" s="43">
        <v>42.7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755</v>
      </c>
      <c r="G80" s="19">
        <f t="shared" ref="G80" si="34">SUM(G71:G79)</f>
        <v>27</v>
      </c>
      <c r="H80" s="19">
        <f t="shared" ref="H80" si="35">SUM(H71:H79)</f>
        <v>23.7</v>
      </c>
      <c r="I80" s="19">
        <f t="shared" ref="I80" si="36">SUM(I71:I79)</f>
        <v>104.50000000000001</v>
      </c>
      <c r="J80" s="19">
        <f t="shared" ref="J80:L80" si="37">SUM(J71:J79)</f>
        <v>748.8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1325</v>
      </c>
      <c r="G81" s="32">
        <f t="shared" ref="G81" si="38">G70+G80</f>
        <v>46</v>
      </c>
      <c r="H81" s="32">
        <f t="shared" ref="H81" si="39">H70+H80</f>
        <v>39.4</v>
      </c>
      <c r="I81" s="32">
        <f t="shared" ref="I81" si="40">I70+I80</f>
        <v>175.40000000000003</v>
      </c>
      <c r="J81" s="32">
        <f t="shared" ref="J81:L81" si="41">J70+J80</f>
        <v>1246.6999999999998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40</v>
      </c>
      <c r="F82" s="40">
        <v>15</v>
      </c>
      <c r="G82" s="40">
        <v>3.5</v>
      </c>
      <c r="H82" s="40">
        <v>4.4000000000000004</v>
      </c>
      <c r="I82" s="40">
        <v>0</v>
      </c>
      <c r="J82" s="40">
        <v>53.8</v>
      </c>
      <c r="K82" s="41"/>
      <c r="L82" s="40"/>
    </row>
    <row r="83" spans="1:12" ht="15" x14ac:dyDescent="0.25">
      <c r="A83" s="23"/>
      <c r="B83" s="15"/>
      <c r="C83" s="11"/>
      <c r="D83" s="6"/>
      <c r="E83" s="42" t="s">
        <v>74</v>
      </c>
      <c r="F83" s="43">
        <v>200</v>
      </c>
      <c r="G83" s="43">
        <v>8.3000000000000007</v>
      </c>
      <c r="H83" s="43">
        <v>10.1</v>
      </c>
      <c r="I83" s="43">
        <v>37.6</v>
      </c>
      <c r="J83" s="43">
        <v>274.89999999999998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1.6</v>
      </c>
      <c r="H84" s="43">
        <v>1.1000000000000001</v>
      </c>
      <c r="I84" s="43">
        <v>8.6999999999999993</v>
      </c>
      <c r="J84" s="43">
        <v>50.9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75</v>
      </c>
      <c r="F85" s="43">
        <v>8</v>
      </c>
      <c r="G85" s="43">
        <v>0.9</v>
      </c>
      <c r="H85" s="43">
        <v>0.3</v>
      </c>
      <c r="I85" s="43">
        <v>11.1</v>
      </c>
      <c r="J85" s="43">
        <v>52.5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30</v>
      </c>
      <c r="G86" s="43">
        <v>2.2999999999999998</v>
      </c>
      <c r="H86" s="43">
        <v>0.2</v>
      </c>
      <c r="I86" s="43">
        <v>15.4</v>
      </c>
      <c r="J86" s="43">
        <v>70.3</v>
      </c>
      <c r="K86" s="44"/>
      <c r="L86" s="43"/>
    </row>
    <row r="87" spans="1:12" ht="15" x14ac:dyDescent="0.25">
      <c r="A87" s="23"/>
      <c r="B87" s="15"/>
      <c r="C87" s="11"/>
      <c r="D87" s="6"/>
      <c r="E87" s="42" t="s">
        <v>43</v>
      </c>
      <c r="F87" s="43">
        <v>25</v>
      </c>
      <c r="G87" s="43">
        <v>1.7</v>
      </c>
      <c r="H87" s="43">
        <v>0.3</v>
      </c>
      <c r="I87" s="43">
        <v>8.4</v>
      </c>
      <c r="J87" s="43">
        <v>42.7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478</v>
      </c>
      <c r="G89" s="19">
        <f t="shared" ref="G89" si="42">SUM(G82:G88)</f>
        <v>18.3</v>
      </c>
      <c r="H89" s="19">
        <f t="shared" ref="H89" si="43">SUM(H82:H88)</f>
        <v>16.400000000000002</v>
      </c>
      <c r="I89" s="19">
        <f t="shared" ref="I89" si="44">SUM(I82:I88)</f>
        <v>81.2</v>
      </c>
      <c r="J89" s="19">
        <f t="shared" ref="J89:L89" si="45">SUM(J82:J88)</f>
        <v>545.1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60</v>
      </c>
      <c r="G90" s="43">
        <v>1</v>
      </c>
      <c r="H90" s="43">
        <v>6.1</v>
      </c>
      <c r="I90" s="43">
        <v>5.8</v>
      </c>
      <c r="J90" s="43">
        <v>81.5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77</v>
      </c>
      <c r="F91" s="43">
        <v>200</v>
      </c>
      <c r="G91" s="43">
        <v>5.0999999999999996</v>
      </c>
      <c r="H91" s="43">
        <v>6.9</v>
      </c>
      <c r="I91" s="43">
        <v>10.8</v>
      </c>
      <c r="J91" s="43">
        <v>115.6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78</v>
      </c>
      <c r="F92" s="43">
        <v>60</v>
      </c>
      <c r="G92" s="43">
        <v>10.5</v>
      </c>
      <c r="H92" s="43">
        <v>3.1</v>
      </c>
      <c r="I92" s="43">
        <v>8.1</v>
      </c>
      <c r="J92" s="43">
        <v>101.1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79</v>
      </c>
      <c r="F93" s="43">
        <v>150</v>
      </c>
      <c r="G93" s="43">
        <v>3.2</v>
      </c>
      <c r="H93" s="43">
        <v>5.3</v>
      </c>
      <c r="I93" s="43">
        <v>19.8</v>
      </c>
      <c r="J93" s="43">
        <v>139.4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57</v>
      </c>
      <c r="F94" s="43">
        <v>20</v>
      </c>
      <c r="G94" s="43">
        <v>0.7</v>
      </c>
      <c r="H94" s="43">
        <v>1.5</v>
      </c>
      <c r="I94" s="43">
        <v>1.9</v>
      </c>
      <c r="J94" s="43">
        <v>23.8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200</v>
      </c>
      <c r="G95" s="43">
        <v>0.5</v>
      </c>
      <c r="H95" s="43">
        <v>0</v>
      </c>
      <c r="I95" s="43">
        <v>19.8</v>
      </c>
      <c r="J95" s="43">
        <v>81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42</v>
      </c>
      <c r="F96" s="43">
        <v>50</v>
      </c>
      <c r="G96" s="43">
        <v>3.4</v>
      </c>
      <c r="H96" s="43">
        <v>0.4</v>
      </c>
      <c r="I96" s="43">
        <v>25.7</v>
      </c>
      <c r="J96" s="43">
        <v>127.3</v>
      </c>
      <c r="K96" s="44"/>
      <c r="L96" s="43"/>
    </row>
    <row r="97" spans="1:12" ht="15" x14ac:dyDescent="0.25">
      <c r="A97" s="23"/>
      <c r="B97" s="15"/>
      <c r="C97" s="11"/>
      <c r="D97" s="6"/>
      <c r="E97" s="42" t="s">
        <v>43</v>
      </c>
      <c r="F97" s="43">
        <v>30</v>
      </c>
      <c r="G97" s="43">
        <v>2.04</v>
      </c>
      <c r="H97" s="43">
        <v>0.4</v>
      </c>
      <c r="I97" s="43">
        <v>10.08</v>
      </c>
      <c r="J97" s="43">
        <v>51.24</v>
      </c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26.439999999999998</v>
      </c>
      <c r="H99" s="19">
        <f t="shared" ref="H99" si="47">SUM(H90:H98)</f>
        <v>23.7</v>
      </c>
      <c r="I99" s="19">
        <f t="shared" ref="I99" si="48">SUM(I90:I98)</f>
        <v>101.98</v>
      </c>
      <c r="J99" s="19">
        <f t="shared" ref="J99:L99" si="49">SUM(J90:J98)</f>
        <v>720.94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1248</v>
      </c>
      <c r="G100" s="32">
        <f t="shared" ref="G100" si="50">G89+G99</f>
        <v>44.739999999999995</v>
      </c>
      <c r="H100" s="32">
        <f t="shared" ref="H100" si="51">H89+H99</f>
        <v>40.1</v>
      </c>
      <c r="I100" s="32">
        <f t="shared" ref="I100" si="52">I89+I99</f>
        <v>183.18</v>
      </c>
      <c r="J100" s="32">
        <f t="shared" ref="J100:L100" si="53">J89+J99</f>
        <v>1266.04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15</v>
      </c>
      <c r="G101" s="40">
        <v>3.5</v>
      </c>
      <c r="H101" s="40">
        <v>4.4000000000000004</v>
      </c>
      <c r="I101" s="40">
        <v>0</v>
      </c>
      <c r="J101" s="40">
        <v>53.8</v>
      </c>
      <c r="K101" s="41"/>
      <c r="L101" s="40"/>
    </row>
    <row r="102" spans="1:12" ht="15" x14ac:dyDescent="0.25">
      <c r="A102" s="23"/>
      <c r="B102" s="15"/>
      <c r="C102" s="11"/>
      <c r="D102" s="6"/>
      <c r="E102" s="42" t="s">
        <v>80</v>
      </c>
      <c r="F102" s="43">
        <v>200</v>
      </c>
      <c r="G102" s="43">
        <v>5</v>
      </c>
      <c r="H102" s="43">
        <v>6.8</v>
      </c>
      <c r="I102" s="43">
        <v>24.1</v>
      </c>
      <c r="J102" s="43">
        <v>168.9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81</v>
      </c>
      <c r="F103" s="43">
        <v>200</v>
      </c>
      <c r="G103" s="43">
        <v>4.5999999999999996</v>
      </c>
      <c r="H103" s="43">
        <v>3.8</v>
      </c>
      <c r="I103" s="43">
        <v>12.6</v>
      </c>
      <c r="J103" s="43">
        <v>100.4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58" t="s">
        <v>42</v>
      </c>
      <c r="F104" s="43">
        <v>100</v>
      </c>
      <c r="G104" s="43">
        <v>0.9</v>
      </c>
      <c r="H104" s="43">
        <v>0.3</v>
      </c>
      <c r="I104" s="43">
        <v>11.1</v>
      </c>
      <c r="J104" s="43">
        <v>52.5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58" t="s">
        <v>82</v>
      </c>
      <c r="F105" s="43">
        <v>30</v>
      </c>
      <c r="G105" s="43">
        <v>2.2999999999999998</v>
      </c>
      <c r="H105" s="43">
        <v>0.2</v>
      </c>
      <c r="I105" s="43">
        <v>15.4</v>
      </c>
      <c r="J105" s="43">
        <v>70.3</v>
      </c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43</v>
      </c>
      <c r="F106" s="43">
        <v>25</v>
      </c>
      <c r="G106" s="43">
        <v>1.7</v>
      </c>
      <c r="H106" s="43">
        <v>0.3</v>
      </c>
      <c r="I106" s="43">
        <v>8.4</v>
      </c>
      <c r="J106" s="43">
        <v>42.7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18</v>
      </c>
      <c r="H108" s="19">
        <f t="shared" si="54"/>
        <v>15.8</v>
      </c>
      <c r="I108" s="19">
        <f t="shared" si="54"/>
        <v>71.600000000000009</v>
      </c>
      <c r="J108" s="19">
        <f t="shared" si="54"/>
        <v>488.6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53</v>
      </c>
      <c r="F109" s="43">
        <v>60</v>
      </c>
      <c r="G109" s="43">
        <v>0.6</v>
      </c>
      <c r="H109" s="43">
        <v>6.1</v>
      </c>
      <c r="I109" s="43">
        <v>4.3</v>
      </c>
      <c r="J109" s="43">
        <v>74.2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54</v>
      </c>
      <c r="F110" s="43">
        <v>200</v>
      </c>
      <c r="G110" s="43">
        <v>4.5999999999999996</v>
      </c>
      <c r="H110" s="43">
        <v>5.6</v>
      </c>
      <c r="I110" s="43">
        <v>5.7</v>
      </c>
      <c r="J110" s="43">
        <v>92.2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60</v>
      </c>
      <c r="F111" s="43">
        <v>200</v>
      </c>
      <c r="G111" s="43">
        <v>15.3</v>
      </c>
      <c r="H111" s="43">
        <v>14.7</v>
      </c>
      <c r="I111" s="43">
        <v>42.6</v>
      </c>
      <c r="J111" s="43">
        <v>348.3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83</v>
      </c>
      <c r="F112" s="43">
        <v>200</v>
      </c>
      <c r="G112" s="43">
        <v>1</v>
      </c>
      <c r="H112" s="43">
        <v>0.1</v>
      </c>
      <c r="I112" s="43">
        <v>15.76</v>
      </c>
      <c r="J112" s="43">
        <v>66.900000000000006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8" t="s">
        <v>42</v>
      </c>
      <c r="F113" s="43">
        <v>45</v>
      </c>
      <c r="G113" s="43">
        <v>3.4</v>
      </c>
      <c r="H113" s="43">
        <v>0.4</v>
      </c>
      <c r="I113" s="43">
        <v>22.1</v>
      </c>
      <c r="J113" s="43">
        <v>105.5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2.04</v>
      </c>
      <c r="H114" s="43">
        <v>0.4</v>
      </c>
      <c r="I114" s="43">
        <v>10.08</v>
      </c>
      <c r="J114" s="43">
        <v>51.24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735</v>
      </c>
      <c r="G118" s="19">
        <f t="shared" ref="G118:J118" si="56">SUM(G109:G117)</f>
        <v>26.939999999999998</v>
      </c>
      <c r="H118" s="19">
        <f t="shared" si="56"/>
        <v>27.299999999999997</v>
      </c>
      <c r="I118" s="19">
        <f t="shared" si="56"/>
        <v>100.54</v>
      </c>
      <c r="J118" s="19">
        <f t="shared" si="56"/>
        <v>738.34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1305</v>
      </c>
      <c r="G119" s="32">
        <f t="shared" ref="G119" si="58">G108+G118</f>
        <v>44.94</v>
      </c>
      <c r="H119" s="32">
        <f t="shared" ref="H119" si="59">H108+H118</f>
        <v>43.099999999999994</v>
      </c>
      <c r="I119" s="32">
        <f t="shared" ref="I119" si="60">I108+I118</f>
        <v>172.14000000000001</v>
      </c>
      <c r="J119" s="32">
        <f t="shared" ref="J119:L119" si="61">J108+J118</f>
        <v>1226.94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40</v>
      </c>
      <c r="F120" s="40">
        <v>15</v>
      </c>
      <c r="G120" s="40">
        <v>3.5</v>
      </c>
      <c r="H120" s="40">
        <v>4.4000000000000004</v>
      </c>
      <c r="I120" s="40">
        <v>0</v>
      </c>
      <c r="J120" s="40">
        <v>53.8</v>
      </c>
      <c r="K120" s="41"/>
      <c r="L120" s="40"/>
    </row>
    <row r="121" spans="1:12" ht="15" x14ac:dyDescent="0.25">
      <c r="A121" s="14"/>
      <c r="B121" s="15"/>
      <c r="C121" s="11"/>
      <c r="D121" s="6"/>
      <c r="E121" s="42" t="s">
        <v>50</v>
      </c>
      <c r="F121" s="43">
        <v>200</v>
      </c>
      <c r="G121" s="43">
        <v>8.39</v>
      </c>
      <c r="H121" s="43">
        <v>9.6999999999999993</v>
      </c>
      <c r="I121" s="43">
        <v>38.619999999999997</v>
      </c>
      <c r="J121" s="43">
        <v>269.44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30</v>
      </c>
      <c r="G122" s="43">
        <v>1.6</v>
      </c>
      <c r="H122" s="43">
        <v>1.4</v>
      </c>
      <c r="I122" s="43">
        <v>12.6</v>
      </c>
      <c r="J122" s="43">
        <v>69.7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200</v>
      </c>
      <c r="G123" s="43">
        <v>1.6</v>
      </c>
      <c r="H123" s="43">
        <v>1.1000000000000001</v>
      </c>
      <c r="I123" s="43">
        <v>8.6999999999999993</v>
      </c>
      <c r="J123" s="43">
        <v>50.9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30</v>
      </c>
      <c r="G124" s="43">
        <v>2.2999999999999998</v>
      </c>
      <c r="H124" s="43">
        <v>0.2</v>
      </c>
      <c r="I124" s="43">
        <v>15.4</v>
      </c>
      <c r="J124" s="43">
        <v>70.3</v>
      </c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43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19.09</v>
      </c>
      <c r="H127" s="19">
        <f t="shared" si="62"/>
        <v>17.100000000000001</v>
      </c>
      <c r="I127" s="19">
        <f t="shared" si="62"/>
        <v>83.720000000000013</v>
      </c>
      <c r="J127" s="19">
        <f t="shared" si="62"/>
        <v>556.84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84</v>
      </c>
      <c r="F128" s="43">
        <v>60</v>
      </c>
      <c r="G128" s="43">
        <v>0.8</v>
      </c>
      <c r="H128" s="43">
        <v>3.2</v>
      </c>
      <c r="I128" s="43">
        <v>7.8</v>
      </c>
      <c r="J128" s="43">
        <v>63.8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85</v>
      </c>
      <c r="F129" s="43">
        <v>200</v>
      </c>
      <c r="G129" s="43">
        <v>3.4</v>
      </c>
      <c r="H129" s="43">
        <v>6.9</v>
      </c>
      <c r="I129" s="43">
        <v>10.8</v>
      </c>
      <c r="J129" s="43">
        <v>115.6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73</v>
      </c>
      <c r="F130" s="43">
        <v>150</v>
      </c>
      <c r="G130" s="43">
        <v>6.9</v>
      </c>
      <c r="H130" s="43">
        <v>7.3</v>
      </c>
      <c r="I130" s="43">
        <v>36</v>
      </c>
      <c r="J130" s="43">
        <v>233.7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72</v>
      </c>
      <c r="F131" s="43">
        <v>90</v>
      </c>
      <c r="G131" s="43">
        <v>10</v>
      </c>
      <c r="H131" s="43">
        <v>5.2</v>
      </c>
      <c r="I131" s="43">
        <v>4.3</v>
      </c>
      <c r="J131" s="43">
        <v>113.8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86</v>
      </c>
      <c r="F132" s="43">
        <v>200</v>
      </c>
      <c r="G132" s="43">
        <v>0.5</v>
      </c>
      <c r="H132" s="43">
        <v>0.2</v>
      </c>
      <c r="I132" s="43">
        <v>19.5</v>
      </c>
      <c r="J132" s="43">
        <v>81.3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35</v>
      </c>
      <c r="G133" s="43">
        <v>2.6</v>
      </c>
      <c r="H133" s="43">
        <v>0.4</v>
      </c>
      <c r="I133" s="43">
        <v>17.899999999999999</v>
      </c>
      <c r="J133" s="43">
        <v>83.4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43">
        <v>2.04</v>
      </c>
      <c r="H134" s="43">
        <v>0.4</v>
      </c>
      <c r="I134" s="43">
        <v>10.08</v>
      </c>
      <c r="J134" s="43">
        <v>51.24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765</v>
      </c>
      <c r="G137" s="19">
        <f t="shared" ref="G137:J137" si="64">SUM(G128:G136)</f>
        <v>26.240000000000002</v>
      </c>
      <c r="H137" s="19">
        <f t="shared" si="64"/>
        <v>23.599999999999998</v>
      </c>
      <c r="I137" s="19">
        <f t="shared" si="64"/>
        <v>106.38000000000001</v>
      </c>
      <c r="J137" s="19">
        <f t="shared" si="64"/>
        <v>742.83999999999992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1265</v>
      </c>
      <c r="G138" s="32">
        <f t="shared" ref="G138" si="66">G127+G137</f>
        <v>45.33</v>
      </c>
      <c r="H138" s="32">
        <f t="shared" ref="H138" si="67">H127+H137</f>
        <v>40.700000000000003</v>
      </c>
      <c r="I138" s="32">
        <f t="shared" ref="I138" si="68">I127+I137</f>
        <v>190.10000000000002</v>
      </c>
      <c r="J138" s="32">
        <f t="shared" ref="J138:L138" si="69">J127+J137</f>
        <v>1299.6799999999998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60</v>
      </c>
      <c r="G139" s="40">
        <v>0.4</v>
      </c>
      <c r="H139" s="40">
        <v>0.2</v>
      </c>
      <c r="I139" s="40">
        <v>1.5</v>
      </c>
      <c r="J139" s="40">
        <v>8.5</v>
      </c>
      <c r="K139" s="41"/>
      <c r="L139" s="40"/>
    </row>
    <row r="140" spans="1:12" ht="15" x14ac:dyDescent="0.25">
      <c r="A140" s="23"/>
      <c r="B140" s="15"/>
      <c r="C140" s="11"/>
      <c r="D140" s="6"/>
      <c r="E140" s="42" t="s">
        <v>60</v>
      </c>
      <c r="F140" s="43">
        <v>190</v>
      </c>
      <c r="G140" s="43">
        <v>14.8</v>
      </c>
      <c r="H140" s="43">
        <v>14.9</v>
      </c>
      <c r="I140" s="43">
        <v>42.6</v>
      </c>
      <c r="J140" s="43">
        <v>348.3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2.2999999999999998</v>
      </c>
      <c r="H142" s="43">
        <v>0.3</v>
      </c>
      <c r="I142" s="43">
        <v>15.4</v>
      </c>
      <c r="J142" s="43">
        <v>70.3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25</v>
      </c>
      <c r="G143" s="43">
        <v>1.7</v>
      </c>
      <c r="H143" s="43">
        <v>0.3</v>
      </c>
      <c r="I143" s="43">
        <v>8.4</v>
      </c>
      <c r="J143" s="43">
        <v>42.7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19.399999999999999</v>
      </c>
      <c r="H146" s="19">
        <f t="shared" si="70"/>
        <v>15.700000000000001</v>
      </c>
      <c r="I146" s="19">
        <f t="shared" si="70"/>
        <v>74.400000000000006</v>
      </c>
      <c r="J146" s="19">
        <f t="shared" si="70"/>
        <v>496.6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87</v>
      </c>
      <c r="F147" s="43">
        <v>60</v>
      </c>
      <c r="G147" s="43">
        <v>0.8</v>
      </c>
      <c r="H147" s="43">
        <v>2.7</v>
      </c>
      <c r="I147" s="43">
        <v>4.5999999999999996</v>
      </c>
      <c r="J147" s="43">
        <v>45.6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88</v>
      </c>
      <c r="F148" s="43">
        <v>200</v>
      </c>
      <c r="G148" s="43">
        <v>5.0999999999999996</v>
      </c>
      <c r="H148" s="43">
        <v>5.8</v>
      </c>
      <c r="I148" s="43">
        <v>10.8</v>
      </c>
      <c r="J148" s="43">
        <v>115.6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89</v>
      </c>
      <c r="F149" s="43">
        <v>50</v>
      </c>
      <c r="G149" s="43">
        <v>8.4</v>
      </c>
      <c r="H149" s="43">
        <v>7.9</v>
      </c>
      <c r="I149" s="43">
        <v>3.3</v>
      </c>
      <c r="J149" s="43">
        <v>118.25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90</v>
      </c>
      <c r="F150" s="43">
        <v>150</v>
      </c>
      <c r="G150" s="43">
        <v>5.4</v>
      </c>
      <c r="H150" s="43">
        <v>4.9000000000000004</v>
      </c>
      <c r="I150" s="43">
        <v>32.799999999999997</v>
      </c>
      <c r="J150" s="43">
        <v>196.8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91</v>
      </c>
      <c r="F151" s="43">
        <v>200</v>
      </c>
      <c r="G151" s="43">
        <v>0.15</v>
      </c>
      <c r="H151" s="43">
        <v>0.14000000000000001</v>
      </c>
      <c r="I151" s="43">
        <v>9.93</v>
      </c>
      <c r="J151" s="43">
        <v>41.5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66</v>
      </c>
      <c r="F152" s="43">
        <v>20</v>
      </c>
      <c r="G152" s="43">
        <v>0.3</v>
      </c>
      <c r="H152" s="43">
        <v>1.6</v>
      </c>
      <c r="I152" s="43">
        <v>0.6</v>
      </c>
      <c r="J152" s="43">
        <v>18.600000000000001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42</v>
      </c>
      <c r="F153" s="43">
        <v>60</v>
      </c>
      <c r="G153" s="43">
        <v>4.5</v>
      </c>
      <c r="H153" s="43">
        <v>0.5</v>
      </c>
      <c r="I153" s="43">
        <v>29.5</v>
      </c>
      <c r="J153" s="43">
        <v>140.69999999999999</v>
      </c>
      <c r="K153" s="44"/>
      <c r="L153" s="43"/>
    </row>
    <row r="154" spans="1:12" ht="15" x14ac:dyDescent="0.25">
      <c r="A154" s="23"/>
      <c r="B154" s="15"/>
      <c r="C154" s="11"/>
      <c r="D154" s="6"/>
      <c r="E154" s="42" t="s">
        <v>43</v>
      </c>
      <c r="F154" s="43">
        <v>30</v>
      </c>
      <c r="G154" s="43">
        <v>2.04</v>
      </c>
      <c r="H154" s="43">
        <v>0.4</v>
      </c>
      <c r="I154" s="43">
        <v>10.08</v>
      </c>
      <c r="J154" s="43">
        <v>51.24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26.69</v>
      </c>
      <c r="H156" s="19">
        <f t="shared" si="72"/>
        <v>23.939999999999998</v>
      </c>
      <c r="I156" s="19">
        <f t="shared" si="72"/>
        <v>101.61</v>
      </c>
      <c r="J156" s="19">
        <f t="shared" si="72"/>
        <v>728.29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1275</v>
      </c>
      <c r="G157" s="32">
        <f t="shared" ref="G157" si="74">G146+G156</f>
        <v>46.09</v>
      </c>
      <c r="H157" s="32">
        <f t="shared" ref="H157" si="75">H146+H156</f>
        <v>39.64</v>
      </c>
      <c r="I157" s="32">
        <f t="shared" ref="I157" si="76">I146+I156</f>
        <v>176.01</v>
      </c>
      <c r="J157" s="32">
        <f t="shared" ref="J157:L157" si="77">J146+J156</f>
        <v>1224.8899999999999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40</v>
      </c>
      <c r="F158" s="40">
        <v>15</v>
      </c>
      <c r="G158" s="40">
        <v>3.5</v>
      </c>
      <c r="H158" s="40">
        <v>4.4000000000000004</v>
      </c>
      <c r="I158" s="40">
        <v>0</v>
      </c>
      <c r="J158" s="40">
        <v>53.8</v>
      </c>
      <c r="K158" s="41"/>
      <c r="L158" s="40"/>
    </row>
    <row r="159" spans="1:12" ht="15" x14ac:dyDescent="0.25">
      <c r="A159" s="23"/>
      <c r="B159" s="15"/>
      <c r="C159" s="11"/>
      <c r="D159" s="6"/>
      <c r="E159" s="42" t="s">
        <v>68</v>
      </c>
      <c r="F159" s="43">
        <v>200</v>
      </c>
      <c r="G159" s="43">
        <v>6.8</v>
      </c>
      <c r="H159" s="43">
        <v>7.7</v>
      </c>
      <c r="I159" s="43">
        <v>24.7</v>
      </c>
      <c r="J159" s="43">
        <v>192.6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3.8</v>
      </c>
      <c r="H160" s="43">
        <v>2.9</v>
      </c>
      <c r="I160" s="43">
        <v>11.3</v>
      </c>
      <c r="J160" s="43">
        <v>86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92</v>
      </c>
      <c r="F161" s="43">
        <v>8</v>
      </c>
      <c r="G161" s="43">
        <v>0.9</v>
      </c>
      <c r="H161" s="43">
        <v>0.3</v>
      </c>
      <c r="I161" s="43">
        <v>11.1</v>
      </c>
      <c r="J161" s="43">
        <v>52.5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30</v>
      </c>
      <c r="G162" s="43">
        <v>2.2999999999999998</v>
      </c>
      <c r="H162" s="43">
        <v>0.2</v>
      </c>
      <c r="I162" s="43">
        <v>15.4</v>
      </c>
      <c r="J162" s="43">
        <v>70.3</v>
      </c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43</v>
      </c>
      <c r="F163" s="43">
        <v>25</v>
      </c>
      <c r="G163" s="43">
        <v>1.7</v>
      </c>
      <c r="H163" s="43">
        <v>0.3</v>
      </c>
      <c r="I163" s="43">
        <v>8.4</v>
      </c>
      <c r="J163" s="43">
        <v>42.7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478</v>
      </c>
      <c r="G165" s="19">
        <f t="shared" ref="G165:J165" si="78">SUM(G158:G164)</f>
        <v>19</v>
      </c>
      <c r="H165" s="19">
        <f t="shared" si="78"/>
        <v>15.800000000000002</v>
      </c>
      <c r="I165" s="19">
        <f t="shared" si="78"/>
        <v>70.900000000000006</v>
      </c>
      <c r="J165" s="19">
        <f t="shared" si="78"/>
        <v>497.9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93</v>
      </c>
      <c r="F166" s="43">
        <v>60</v>
      </c>
      <c r="G166" s="43">
        <v>0.6</v>
      </c>
      <c r="H166" s="43">
        <v>0.1</v>
      </c>
      <c r="I166" s="43">
        <v>6.2</v>
      </c>
      <c r="J166" s="43">
        <v>25.2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94</v>
      </c>
      <c r="F167" s="43">
        <v>200</v>
      </c>
      <c r="G167" s="43">
        <v>6.7</v>
      </c>
      <c r="H167" s="43">
        <v>4.5999999999999996</v>
      </c>
      <c r="I167" s="43">
        <v>16.3</v>
      </c>
      <c r="J167" s="43">
        <v>133.1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95</v>
      </c>
      <c r="F168" s="43">
        <v>60</v>
      </c>
      <c r="G168" s="43">
        <v>10.8</v>
      </c>
      <c r="H168" s="43">
        <v>10.8</v>
      </c>
      <c r="I168" s="43">
        <v>3.6</v>
      </c>
      <c r="J168" s="43">
        <v>148.5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96</v>
      </c>
      <c r="F169" s="43">
        <v>150</v>
      </c>
      <c r="G169" s="43">
        <v>2.8</v>
      </c>
      <c r="H169" s="43">
        <v>7.4</v>
      </c>
      <c r="I169" s="43">
        <v>18.8</v>
      </c>
      <c r="J169" s="43">
        <v>133.4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3.4</v>
      </c>
      <c r="H171" s="43">
        <v>0.4</v>
      </c>
      <c r="I171" s="43">
        <v>25.7</v>
      </c>
      <c r="J171" s="43">
        <v>127.3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30</v>
      </c>
      <c r="G172" s="43">
        <v>2.04</v>
      </c>
      <c r="H172" s="43">
        <v>0.4</v>
      </c>
      <c r="I172" s="43">
        <v>10.1</v>
      </c>
      <c r="J172" s="43">
        <v>51.24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26.84</v>
      </c>
      <c r="H175" s="19">
        <f t="shared" si="80"/>
        <v>23.699999999999996</v>
      </c>
      <c r="I175" s="19">
        <f t="shared" si="80"/>
        <v>100.5</v>
      </c>
      <c r="J175" s="19">
        <f t="shared" si="80"/>
        <v>699.7399999999999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1228</v>
      </c>
      <c r="G176" s="32">
        <f t="shared" ref="G176" si="82">G165+G175</f>
        <v>45.84</v>
      </c>
      <c r="H176" s="32">
        <f t="shared" ref="H176" si="83">H165+H175</f>
        <v>39.5</v>
      </c>
      <c r="I176" s="32">
        <f t="shared" ref="I176" si="84">I165+I175</f>
        <v>171.4</v>
      </c>
      <c r="J176" s="32">
        <f t="shared" ref="J176:L176" si="85">J165+J175</f>
        <v>1197.6399999999999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40</v>
      </c>
      <c r="F177" s="40">
        <v>30</v>
      </c>
      <c r="G177" s="40">
        <v>7</v>
      </c>
      <c r="H177" s="40">
        <v>8.8000000000000007</v>
      </c>
      <c r="I177" s="40">
        <v>0</v>
      </c>
      <c r="J177" s="40">
        <v>107.6</v>
      </c>
      <c r="K177" s="41"/>
      <c r="L177" s="40"/>
    </row>
    <row r="178" spans="1:12" ht="15" x14ac:dyDescent="0.25">
      <c r="A178" s="23"/>
      <c r="B178" s="15"/>
      <c r="C178" s="11"/>
      <c r="D178" s="6"/>
      <c r="E178" s="42" t="s">
        <v>39</v>
      </c>
      <c r="F178" s="43">
        <v>200</v>
      </c>
      <c r="G178" s="43">
        <v>7.3</v>
      </c>
      <c r="H178" s="43">
        <v>9.3000000000000007</v>
      </c>
      <c r="I178" s="43">
        <v>34</v>
      </c>
      <c r="J178" s="43">
        <v>249.1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0.3</v>
      </c>
      <c r="H179" s="43">
        <v>0</v>
      </c>
      <c r="I179" s="43">
        <v>6.7</v>
      </c>
      <c r="J179" s="43">
        <v>27.9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2.2999999999999998</v>
      </c>
      <c r="H180" s="43">
        <v>0.2</v>
      </c>
      <c r="I180" s="43">
        <v>15.4</v>
      </c>
      <c r="J180" s="43">
        <v>70.3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25</v>
      </c>
      <c r="G181" s="43">
        <v>1.7</v>
      </c>
      <c r="H181" s="43">
        <v>0.3</v>
      </c>
      <c r="I181" s="43">
        <v>8.4</v>
      </c>
      <c r="J181" s="43">
        <v>42.7</v>
      </c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44</v>
      </c>
      <c r="F182" s="43">
        <v>10</v>
      </c>
      <c r="G182" s="43">
        <v>0</v>
      </c>
      <c r="H182" s="43">
        <v>0</v>
      </c>
      <c r="I182" s="43">
        <v>7.6</v>
      </c>
      <c r="J182" s="43">
        <v>27.6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495</v>
      </c>
      <c r="G184" s="19">
        <f t="shared" ref="G184:J184" si="86">SUM(G177:G183)</f>
        <v>18.600000000000001</v>
      </c>
      <c r="H184" s="19">
        <f t="shared" si="86"/>
        <v>18.600000000000001</v>
      </c>
      <c r="I184" s="19">
        <f t="shared" si="86"/>
        <v>72.099999999999994</v>
      </c>
      <c r="J184" s="19">
        <f t="shared" si="86"/>
        <v>525.19999999999993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97</v>
      </c>
      <c r="F185" s="43">
        <v>60</v>
      </c>
      <c r="G185" s="43">
        <v>0.8</v>
      </c>
      <c r="H185" s="43">
        <v>3.2</v>
      </c>
      <c r="I185" s="43">
        <v>7.8</v>
      </c>
      <c r="J185" s="43">
        <v>63.8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46</v>
      </c>
      <c r="F186" s="43">
        <v>200</v>
      </c>
      <c r="G186" s="43">
        <v>4.7</v>
      </c>
      <c r="H186" s="43">
        <v>4.96</v>
      </c>
      <c r="I186" s="43">
        <v>10.1</v>
      </c>
      <c r="J186" s="43">
        <v>110.4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98</v>
      </c>
      <c r="F187" s="43">
        <v>80</v>
      </c>
      <c r="G187" s="43">
        <v>11</v>
      </c>
      <c r="H187" s="43">
        <v>12.4</v>
      </c>
      <c r="I187" s="43">
        <v>1.9</v>
      </c>
      <c r="J187" s="43">
        <v>167.5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99</v>
      </c>
      <c r="F188" s="43">
        <v>150</v>
      </c>
      <c r="G188" s="43">
        <v>5.4</v>
      </c>
      <c r="H188" s="43">
        <v>4.9000000000000004</v>
      </c>
      <c r="I188" s="43">
        <v>32.799999999999997</v>
      </c>
      <c r="J188" s="43">
        <v>196.8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0.5</v>
      </c>
      <c r="H189" s="43">
        <v>0</v>
      </c>
      <c r="I189" s="43">
        <v>19.8</v>
      </c>
      <c r="J189" s="43">
        <v>81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35</v>
      </c>
      <c r="G190" s="43">
        <v>2.5</v>
      </c>
      <c r="H190" s="43">
        <v>0.3</v>
      </c>
      <c r="I190" s="43">
        <v>18</v>
      </c>
      <c r="J190" s="43">
        <v>82.04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30</v>
      </c>
      <c r="G191" s="43">
        <v>2.04</v>
      </c>
      <c r="H191" s="43">
        <v>0.4</v>
      </c>
      <c r="I191" s="43">
        <v>10.08</v>
      </c>
      <c r="J191" s="43">
        <v>51.24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26.939999999999998</v>
      </c>
      <c r="H194" s="19">
        <f t="shared" si="88"/>
        <v>26.16</v>
      </c>
      <c r="I194" s="19">
        <f t="shared" si="88"/>
        <v>100.47999999999999</v>
      </c>
      <c r="J194" s="19">
        <f t="shared" si="88"/>
        <v>752.78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1250</v>
      </c>
      <c r="G195" s="32">
        <f t="shared" ref="G195" si="90">G184+G194</f>
        <v>45.54</v>
      </c>
      <c r="H195" s="32">
        <f t="shared" ref="H195" si="91">H184+H194</f>
        <v>44.760000000000005</v>
      </c>
      <c r="I195" s="32">
        <f t="shared" ref="I195" si="92">I184+I194</f>
        <v>172.57999999999998</v>
      </c>
      <c r="J195" s="32">
        <f t="shared" ref="J195:L195" si="93">J184+J194</f>
        <v>1277.98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1265.5999999999999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45.533000000000001</v>
      </c>
      <c r="H196" s="34">
        <f t="shared" si="94"/>
        <v>41.175999999999995</v>
      </c>
      <c r="I196" s="34">
        <f t="shared" si="94"/>
        <v>178.52500000000003</v>
      </c>
      <c r="J196" s="34">
        <f t="shared" si="94"/>
        <v>1251.6819999999998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2025-04-22T11:33:38Z</dcterms:modified>
</cp:coreProperties>
</file>